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9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4" i="1"/>
  <c r="G3" i="1"/>
  <c r="G12" i="1" s="1"/>
</calcChain>
</file>

<file path=xl/sharedStrings.xml><?xml version="1.0" encoding="utf-8"?>
<sst xmlns="http://schemas.openxmlformats.org/spreadsheetml/2006/main" count="51" uniqueCount="41">
  <si>
    <t>Pattern Number</t>
  </si>
  <si>
    <t>Description</t>
  </si>
  <si>
    <t>Subbrand-name</t>
  </si>
  <si>
    <t>RRP £</t>
  </si>
  <si>
    <t>Online rrp</t>
  </si>
  <si>
    <t>Online now</t>
  </si>
  <si>
    <t>50-569</t>
  </si>
  <si>
    <t>eleflump</t>
  </si>
  <si>
    <t>graham &amp; brown kids</t>
  </si>
  <si>
    <t>https://www.wayfair.co.uk/Graham-and-Brown-Efelump-10m-L-x-52cm-W-Polka-Dot-Roll-Wallpaper-50-569-L6161-K~FZS1525.html?refid=GX87408385463-FZS1525&amp;device=c&amp;ptid=169252602003&amp;targetid=pla-169252602003&amp;device=c&amp;gclid=CJWQgPGvitMCFUoq0wod4aIMXA</t>
  </si>
  <si>
    <t>50-573</t>
  </si>
  <si>
    <t>woodland critters</t>
  </si>
  <si>
    <t>http://www.selectwallpaper.co.uk/store/graham-brown/kids-home/graham-brown-woodland-critters-50-573/prod_216264.html</t>
  </si>
  <si>
    <t>70-023</t>
  </si>
  <si>
    <t>transportation</t>
  </si>
  <si>
    <t>lemon ribbon</t>
  </si>
  <si>
    <t>http://www.selectwallpaper.co.uk/store/graham-brown/kids-home/graham-brown-lemon-ribbon-transportation-70-023/prod_216276.html</t>
  </si>
  <si>
    <t>DF02597</t>
  </si>
  <si>
    <t>pooh bother free days wpaper</t>
  </si>
  <si>
    <t>disney - classic pooh</t>
  </si>
  <si>
    <t>DF06699</t>
  </si>
  <si>
    <t>wallpaper stock uni picnic tones</t>
  </si>
  <si>
    <t>unlicensed - generic</t>
  </si>
  <si>
    <t>https://www.amazon.co.uk/Pooh-Bother-Free-Days-Wallpaper/dp/B00J4KLKX8</t>
  </si>
  <si>
    <t>https://www.amazon.de/Graham-Brown-Picknick-T%C3%B6ne-Uni/dp/B00LOMTYIW</t>
  </si>
  <si>
    <t>DF70499</t>
  </si>
  <si>
    <t>wallpaper bubble gum dots</t>
  </si>
  <si>
    <t>disney - pooh &amp; friends</t>
  </si>
  <si>
    <t>DF70599</t>
  </si>
  <si>
    <t>wallpaper pooh a bother free day</t>
  </si>
  <si>
    <t>DF71399</t>
  </si>
  <si>
    <t>wallpaper princess sorbet love</t>
  </si>
  <si>
    <t>disney - princesses</t>
  </si>
  <si>
    <t>https://www.behangwereld.nl/a-38416570/noordwand-disney-behang/kidsathome-disney-bubble-gum-dots-behang-df70499/</t>
  </si>
  <si>
    <t>https://www.iwantwallpaper.co.uk/disney-pooh-bother-free-day-wallpaper-df70599-p283</t>
  </si>
  <si>
    <t>https://www.iwantwallpaper.co.uk/disney-princess-love-wallpaper-df71399-p289</t>
  </si>
  <si>
    <t>Rolls</t>
  </si>
  <si>
    <t>Image</t>
  </si>
  <si>
    <t>Brand</t>
  </si>
  <si>
    <t>Graham &amp; Brown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</si>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</sst>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0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/>
    <xf numFmtId="0" fontId="4" fillId="3" borderId="1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2" fontId="4" fillId="4" borderId="1" xfId="0" applyNumberFormat="1" applyFont="1" applyFill="1" applyBorder="1" applyAlignment="1" applyProtection="1">
      <alignment horizontal="left" wrapText="1"/>
      <protection locked="0"/>
    </xf>
    <xf numFmtId="0" fontId="4" fillId="0" borderId="1" xfId="0" applyFont="1" applyBorder="1"/>
    <xf numFmtId="0" fontId="4" fillId="3" borderId="1" xfId="0" applyFont="1" applyFill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1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0" fontId="3" fillId="0" borderId="1" xfId="0" applyFont="1" applyBorder="1"/>
    <xf numFmtId="0" fontId="4" fillId="0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0</xdr:col>
      <xdr:colOff>628649</xdr:colOff>
      <xdr:row>2</xdr:row>
      <xdr:rowOff>827313</xdr:rowOff>
    </xdr:to>
    <xdr:pic>
      <xdr:nvPicPr>
        <xdr:cNvPr id="2" name="Picture 1" descr="elefump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9589" r="18493" b="7534"/>
        <a:stretch>
          <a:fillRect/>
        </a:stretch>
      </xdr:blipFill>
      <xdr:spPr>
        <a:xfrm>
          <a:off x="0" y="533400"/>
          <a:ext cx="628649" cy="8082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666750</xdr:colOff>
      <xdr:row>3</xdr:row>
      <xdr:rowOff>733425</xdr:rowOff>
    </xdr:to>
    <xdr:pic>
      <xdr:nvPicPr>
        <xdr:cNvPr id="3" name="Picture 2" descr="Woodland critters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581150"/>
          <a:ext cx="666750" cy="666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85725</xdr:rowOff>
    </xdr:from>
    <xdr:to>
      <xdr:col>0</xdr:col>
      <xdr:colOff>695325</xdr:colOff>
      <xdr:row>4</xdr:row>
      <xdr:rowOff>781050</xdr:rowOff>
    </xdr:to>
    <xdr:pic>
      <xdr:nvPicPr>
        <xdr:cNvPr id="4" name="Picture 3" descr="transportation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2438400"/>
          <a:ext cx="695325" cy="6953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57150</xdr:rowOff>
    </xdr:from>
    <xdr:to>
      <xdr:col>0</xdr:col>
      <xdr:colOff>671767</xdr:colOff>
      <xdr:row>5</xdr:row>
      <xdr:rowOff>733425</xdr:rowOff>
    </xdr:to>
    <xdr:pic>
      <xdr:nvPicPr>
        <xdr:cNvPr id="5" name="Picture 4" descr="bother free days 02597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3248025"/>
          <a:ext cx="671767" cy="6762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57149</xdr:rowOff>
    </xdr:from>
    <xdr:to>
      <xdr:col>0</xdr:col>
      <xdr:colOff>695324</xdr:colOff>
      <xdr:row>6</xdr:row>
      <xdr:rowOff>752474</xdr:rowOff>
    </xdr:to>
    <xdr:pic>
      <xdr:nvPicPr>
        <xdr:cNvPr id="6" name="Picture 5" descr="uni picnic tones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4086224"/>
          <a:ext cx="695324" cy="6953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19050</xdr:rowOff>
    </xdr:from>
    <xdr:to>
      <xdr:col>0</xdr:col>
      <xdr:colOff>676275</xdr:colOff>
      <xdr:row>7</xdr:row>
      <xdr:rowOff>800100</xdr:rowOff>
    </xdr:to>
    <xdr:pic>
      <xdr:nvPicPr>
        <xdr:cNvPr id="8" name="Picture 7" descr="bubblegum 70499.jp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 r="13415"/>
        <a:stretch>
          <a:fillRect/>
        </a:stretch>
      </xdr:blipFill>
      <xdr:spPr>
        <a:xfrm>
          <a:off x="0" y="5724525"/>
          <a:ext cx="676275" cy="7810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38100</xdr:rowOff>
    </xdr:from>
    <xdr:to>
      <xdr:col>0</xdr:col>
      <xdr:colOff>685800</xdr:colOff>
      <xdr:row>8</xdr:row>
      <xdr:rowOff>790575</xdr:rowOff>
    </xdr:to>
    <xdr:pic>
      <xdr:nvPicPr>
        <xdr:cNvPr id="9" name="Picture 8" descr="bother free day 70599.jp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 r="8861"/>
        <a:stretch>
          <a:fillRect/>
        </a:stretch>
      </xdr:blipFill>
      <xdr:spPr>
        <a:xfrm>
          <a:off x="0" y="6581775"/>
          <a:ext cx="685800" cy="752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19050</xdr:rowOff>
    </xdr:from>
    <xdr:to>
      <xdr:col>0</xdr:col>
      <xdr:colOff>676275</xdr:colOff>
      <xdr:row>9</xdr:row>
      <xdr:rowOff>809625</xdr:rowOff>
    </xdr:to>
    <xdr:pic>
      <xdr:nvPicPr>
        <xdr:cNvPr id="10" name="Picture 9" descr="princess love.jp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 r="14458"/>
        <a:stretch>
          <a:fillRect/>
        </a:stretch>
      </xdr:blipFill>
      <xdr:spPr>
        <a:xfrm>
          <a:off x="0" y="7400925"/>
          <a:ext cx="676275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tabSelected="1" workbookViewId="0">
      <selection activeCell="L7" sqref="L7"/>
    </sheetView>
  </sheetViews>
  <sheetFormatPr defaultRowHeight="15" x14ac:dyDescent="0.25"/>
  <cols>
    <col min="1" max="1" width="10.7109375" customWidth="1"/>
    <col min="2" max="2" width="16.140625" customWidth="1"/>
    <col min="3" max="4" width="34.7109375" customWidth="1"/>
    <col min="5" max="5" width="30.85546875" customWidth="1"/>
    <col min="6" max="6" width="7" customWidth="1"/>
  </cols>
  <sheetData>
    <row r="2" spans="1:10" ht="25.5" x14ac:dyDescent="0.25">
      <c r="A2" s="10" t="s">
        <v>37</v>
      </c>
      <c r="B2" s="1" t="s">
        <v>0</v>
      </c>
      <c r="C2" s="8" t="s">
        <v>1</v>
      </c>
      <c r="D2" s="8" t="s">
        <v>38</v>
      </c>
      <c r="E2" s="8" t="s">
        <v>2</v>
      </c>
      <c r="F2" s="8" t="s">
        <v>3</v>
      </c>
      <c r="G2" s="8" t="s">
        <v>36</v>
      </c>
      <c r="H2" s="8" t="s">
        <v>4</v>
      </c>
      <c r="I2" s="8" t="s">
        <v>5</v>
      </c>
      <c r="J2" s="2"/>
    </row>
    <row r="3" spans="1:10" ht="66" customHeight="1" x14ac:dyDescent="0.25">
      <c r="A3" s="9"/>
      <c r="B3" s="3" t="s">
        <v>6</v>
      </c>
      <c r="C3" s="4" t="s">
        <v>7</v>
      </c>
      <c r="D3" s="4" t="s">
        <v>39</v>
      </c>
      <c r="E3" s="4" t="s">
        <v>8</v>
      </c>
      <c r="F3" s="5">
        <v>12</v>
      </c>
      <c r="G3" s="11">
        <f>7*6</f>
        <v>42</v>
      </c>
      <c r="H3" s="12">
        <v>16.989999999999998</v>
      </c>
      <c r="I3" s="12">
        <v>14.99</v>
      </c>
      <c r="J3" s="2" t="s">
        <v>9</v>
      </c>
    </row>
    <row r="4" spans="1:10" ht="66" customHeight="1" x14ac:dyDescent="0.25">
      <c r="A4" s="9"/>
      <c r="B4" s="3" t="s">
        <v>10</v>
      </c>
      <c r="C4" s="4" t="s">
        <v>11</v>
      </c>
      <c r="D4" s="4" t="s">
        <v>39</v>
      </c>
      <c r="E4" s="4" t="s">
        <v>8</v>
      </c>
      <c r="F4" s="5">
        <v>12</v>
      </c>
      <c r="G4" s="11">
        <f>32*6</f>
        <v>192</v>
      </c>
      <c r="H4" s="13"/>
      <c r="I4" s="12">
        <v>13</v>
      </c>
      <c r="J4" s="2" t="s">
        <v>12</v>
      </c>
    </row>
    <row r="5" spans="1:10" ht="66" customHeight="1" x14ac:dyDescent="0.25">
      <c r="A5" s="9"/>
      <c r="B5" s="3" t="s">
        <v>13</v>
      </c>
      <c r="C5" s="4" t="s">
        <v>14</v>
      </c>
      <c r="D5" s="4" t="s">
        <v>39</v>
      </c>
      <c r="E5" s="4" t="s">
        <v>15</v>
      </c>
      <c r="F5" s="5">
        <v>13</v>
      </c>
      <c r="G5" s="11">
        <f>6*12</f>
        <v>72</v>
      </c>
      <c r="H5" s="13"/>
      <c r="I5" s="12">
        <v>13</v>
      </c>
      <c r="J5" s="2" t="s">
        <v>16</v>
      </c>
    </row>
    <row r="6" spans="1:10" ht="66" customHeight="1" x14ac:dyDescent="0.25">
      <c r="A6" s="9"/>
      <c r="B6" s="7" t="s">
        <v>17</v>
      </c>
      <c r="C6" s="6" t="s">
        <v>18</v>
      </c>
      <c r="D6" s="4" t="s">
        <v>39</v>
      </c>
      <c r="E6" s="6" t="s">
        <v>19</v>
      </c>
      <c r="F6" s="5">
        <v>10</v>
      </c>
      <c r="G6" s="14">
        <f>110*12</f>
        <v>1320</v>
      </c>
      <c r="H6" s="13"/>
      <c r="I6" s="13"/>
      <c r="J6" s="2" t="s">
        <v>23</v>
      </c>
    </row>
    <row r="7" spans="1:10" ht="66" customHeight="1" x14ac:dyDescent="0.25">
      <c r="A7" s="9"/>
      <c r="B7" s="7" t="s">
        <v>20</v>
      </c>
      <c r="C7" s="6" t="s">
        <v>21</v>
      </c>
      <c r="D7" s="4" t="s">
        <v>39</v>
      </c>
      <c r="E7" s="6" t="s">
        <v>22</v>
      </c>
      <c r="F7" s="5">
        <v>13</v>
      </c>
      <c r="G7" s="14">
        <f>22*12+15</f>
        <v>279</v>
      </c>
      <c r="H7" s="13"/>
      <c r="I7" s="13"/>
      <c r="J7" s="2" t="s">
        <v>24</v>
      </c>
    </row>
    <row r="8" spans="1:10" ht="66" customHeight="1" x14ac:dyDescent="0.25">
      <c r="A8" s="9"/>
      <c r="B8" s="3" t="s">
        <v>25</v>
      </c>
      <c r="C8" s="4" t="s">
        <v>26</v>
      </c>
      <c r="D8" s="4" t="s">
        <v>39</v>
      </c>
      <c r="E8" s="4" t="s">
        <v>27</v>
      </c>
      <c r="F8" s="5">
        <v>13</v>
      </c>
      <c r="G8" s="11">
        <f>4*12</f>
        <v>48</v>
      </c>
      <c r="H8" s="13"/>
      <c r="I8" s="13"/>
      <c r="J8" s="2" t="s">
        <v>33</v>
      </c>
    </row>
    <row r="9" spans="1:10" ht="66" customHeight="1" x14ac:dyDescent="0.25">
      <c r="A9" s="9"/>
      <c r="B9" s="7" t="s">
        <v>28</v>
      </c>
      <c r="C9" s="6" t="s">
        <v>29</v>
      </c>
      <c r="D9" s="4" t="s">
        <v>39</v>
      </c>
      <c r="E9" s="6" t="s">
        <v>27</v>
      </c>
      <c r="F9" s="5">
        <v>13</v>
      </c>
      <c r="G9" s="14">
        <f>63*12</f>
        <v>756</v>
      </c>
      <c r="H9" s="13"/>
      <c r="I9" s="12">
        <v>10.99</v>
      </c>
      <c r="J9" s="2" t="s">
        <v>34</v>
      </c>
    </row>
    <row r="10" spans="1:10" ht="66" customHeight="1" x14ac:dyDescent="0.25">
      <c r="A10" s="9"/>
      <c r="B10" s="7" t="s">
        <v>30</v>
      </c>
      <c r="C10" s="6" t="s">
        <v>31</v>
      </c>
      <c r="D10" s="4" t="s">
        <v>39</v>
      </c>
      <c r="E10" s="6" t="s">
        <v>32</v>
      </c>
      <c r="F10" s="5">
        <v>13</v>
      </c>
      <c r="G10" s="14">
        <f>13*12</f>
        <v>156</v>
      </c>
      <c r="H10" s="13"/>
      <c r="I10" s="12">
        <v>10.99</v>
      </c>
      <c r="J10" s="2" t="s">
        <v>35</v>
      </c>
    </row>
    <row r="12" spans="1:10" x14ac:dyDescent="0.25">
      <c r="F12" s="15" t="s">
        <v>40</v>
      </c>
      <c r="G12" s="16">
        <f>SUM(G3:G11)</f>
        <v>2865</v>
      </c>
      <c r="H12" s="15" t="s">
        <v>36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2021-08-21T15:51:20Z</dcterms:created>
  <dcterms:modified xsi:type="dcterms:W3CDTF">2021-08-26T09:03:12Z</dcterms:modified>
</cp:coreProperties>
</file>